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>
    <definedName name="_xlnm._FilterDatabase" localSheetId="0" hidden="1">'Budget'!$A$1:$G$31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0" fillId="0" borderId="1" pivotButton="0" quotePrefix="0" xfId="0"/>
    <xf numFmtId="0" fontId="1" fillId="0" borderId="1" pivotButton="0" quotePrefix="0" xfId="0"/>
    <xf numFmtId="164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Budget par Service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'Budget'!C1</f>
            </strRef>
          </tx>
          <spPr>
            <a:ln>
              <a:prstDash val="solid"/>
            </a:ln>
          </spPr>
          <cat>
            <numRef>
              <f>'Budget'!$B$2:$B$31</f>
            </numRef>
          </cat>
          <val>
            <numRef>
              <f>'Budget'!$C$2:$C$31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Tendance des Montants TTC</a:t>
            </a:r>
          </a:p>
        </rich>
      </tx>
    </title>
    <plotArea>
      <lineChart>
        <grouping val="standard"/>
        <ser>
          <idx val="0"/>
          <order val="0"/>
          <tx>
            <strRef>
              <f>'Budget'!E1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'Budget'!$B$2:$B$31</f>
            </numRef>
          </cat>
          <val>
            <numRef>
              <f>'Budget'!$E$2:$E$31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des Charges Sociales</a:t>
            </a:r>
          </a:p>
        </rich>
      </tx>
    </title>
    <plotArea>
      <pieChart>
        <varyColors val="1"/>
        <ser>
          <idx val="0"/>
          <order val="0"/>
          <tx>
            <strRef>
              <f>'Budget'!F1</f>
            </strRef>
          </tx>
          <spPr>
            <a:ln>
              <a:prstDash val="solid"/>
            </a:ln>
          </spPr>
          <val>
            <numRef>
              <f>'Budget'!$F$2:$F$31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sheetData>
    <row r="1">
      <c r="A1" s="1" t="inlineStr">
        <is>
          <t>Date</t>
        </is>
      </c>
      <c r="B1" s="1" t="inlineStr">
        <is>
          <t>Description</t>
        </is>
      </c>
      <c r="C1" s="2" t="inlineStr">
        <is>
          <t>Montant HT</t>
        </is>
      </c>
      <c r="D1" s="2" t="inlineStr">
        <is>
          <t>TVA</t>
        </is>
      </c>
      <c r="E1" s="2" t="inlineStr">
        <is>
          <t>Montant TTC</t>
        </is>
      </c>
      <c r="F1" s="2" t="inlineStr">
        <is>
          <t>Charges Sociales</t>
        </is>
      </c>
      <c r="G1" s="2" t="inlineStr">
        <is>
          <t>Total</t>
        </is>
      </c>
    </row>
    <row r="2">
      <c r="A2" s="1" t="inlineStr">
        <is>
          <t>01/01/2023</t>
        </is>
      </c>
      <c r="B2" s="1" t="inlineStr">
        <is>
          <t>Service 1</t>
        </is>
      </c>
      <c r="C2" s="3" t="n">
        <v>110</v>
      </c>
      <c r="D2" s="3">
        <f>C2*0.2</f>
        <v/>
      </c>
      <c r="E2" s="3">
        <f>C2+D2</f>
        <v/>
      </c>
      <c r="F2" s="3">
        <f>C2*0.3</f>
        <v/>
      </c>
      <c r="G2" s="3">
        <f>E2+F2</f>
        <v/>
      </c>
    </row>
    <row r="3">
      <c r="A3" s="1" t="inlineStr">
        <is>
          <t>01/02/2023</t>
        </is>
      </c>
      <c r="B3" s="1" t="inlineStr">
        <is>
          <t>Service 2</t>
        </is>
      </c>
      <c r="C3" s="3" t="n">
        <v>120</v>
      </c>
      <c r="D3" s="3">
        <f>C3*0.2</f>
        <v/>
      </c>
      <c r="E3" s="3">
        <f>C3+D3</f>
        <v/>
      </c>
      <c r="F3" s="3">
        <f>C3*0.3</f>
        <v/>
      </c>
      <c r="G3" s="3">
        <f>E3+F3</f>
        <v/>
      </c>
    </row>
    <row r="4">
      <c r="A4" s="1" t="inlineStr">
        <is>
          <t>01/03/2023</t>
        </is>
      </c>
      <c r="B4" s="1" t="inlineStr">
        <is>
          <t>Service 3</t>
        </is>
      </c>
      <c r="C4" s="3" t="n">
        <v>130</v>
      </c>
      <c r="D4" s="3">
        <f>C4*0.2</f>
        <v/>
      </c>
      <c r="E4" s="3">
        <f>C4+D4</f>
        <v/>
      </c>
      <c r="F4" s="3">
        <f>C4*0.3</f>
        <v/>
      </c>
      <c r="G4" s="3">
        <f>E4+F4</f>
        <v/>
      </c>
    </row>
    <row r="5">
      <c r="A5" s="1" t="inlineStr">
        <is>
          <t>01/04/2023</t>
        </is>
      </c>
      <c r="B5" s="1" t="inlineStr">
        <is>
          <t>Service 4</t>
        </is>
      </c>
      <c r="C5" s="3" t="n">
        <v>140</v>
      </c>
      <c r="D5" s="3">
        <f>C5*0.2</f>
        <v/>
      </c>
      <c r="E5" s="3">
        <f>C5+D5</f>
        <v/>
      </c>
      <c r="F5" s="3">
        <f>C5*0.3</f>
        <v/>
      </c>
      <c r="G5" s="3">
        <f>E5+F5</f>
        <v/>
      </c>
    </row>
    <row r="6">
      <c r="A6" s="1" t="inlineStr">
        <is>
          <t>01/05/2023</t>
        </is>
      </c>
      <c r="B6" s="1" t="inlineStr">
        <is>
          <t>Service 5</t>
        </is>
      </c>
      <c r="C6" s="3" t="n">
        <v>150</v>
      </c>
      <c r="D6" s="3">
        <f>C6*0.2</f>
        <v/>
      </c>
      <c r="E6" s="3">
        <f>C6+D6</f>
        <v/>
      </c>
      <c r="F6" s="3">
        <f>C6*0.3</f>
        <v/>
      </c>
      <c r="G6" s="3">
        <f>E6+F6</f>
        <v/>
      </c>
    </row>
    <row r="7">
      <c r="A7" s="1" t="inlineStr">
        <is>
          <t>01/06/2023</t>
        </is>
      </c>
      <c r="B7" s="1" t="inlineStr">
        <is>
          <t>Service 6</t>
        </is>
      </c>
      <c r="C7" s="3" t="n">
        <v>160</v>
      </c>
      <c r="D7" s="3">
        <f>C7*0.2</f>
        <v/>
      </c>
      <c r="E7" s="3">
        <f>C7+D7</f>
        <v/>
      </c>
      <c r="F7" s="3">
        <f>C7*0.3</f>
        <v/>
      </c>
      <c r="G7" s="3">
        <f>E7+F7</f>
        <v/>
      </c>
    </row>
    <row r="8">
      <c r="A8" s="1" t="inlineStr">
        <is>
          <t>01/07/2023</t>
        </is>
      </c>
      <c r="B8" s="1" t="inlineStr">
        <is>
          <t>Service 7</t>
        </is>
      </c>
      <c r="C8" s="3" t="n">
        <v>170</v>
      </c>
      <c r="D8" s="3">
        <f>C8*0.2</f>
        <v/>
      </c>
      <c r="E8" s="3">
        <f>C8+D8</f>
        <v/>
      </c>
      <c r="F8" s="3">
        <f>C8*0.3</f>
        <v/>
      </c>
      <c r="G8" s="3">
        <f>E8+F8</f>
        <v/>
      </c>
    </row>
    <row r="9">
      <c r="A9" s="1" t="inlineStr">
        <is>
          <t>01/08/2023</t>
        </is>
      </c>
      <c r="B9" s="1" t="inlineStr">
        <is>
          <t>Service 8</t>
        </is>
      </c>
      <c r="C9" s="3" t="n">
        <v>180</v>
      </c>
      <c r="D9" s="3">
        <f>C9*0.2</f>
        <v/>
      </c>
      <c r="E9" s="3">
        <f>C9+D9</f>
        <v/>
      </c>
      <c r="F9" s="3">
        <f>C9*0.3</f>
        <v/>
      </c>
      <c r="G9" s="3">
        <f>E9+F9</f>
        <v/>
      </c>
    </row>
    <row r="10">
      <c r="A10" s="1" t="inlineStr">
        <is>
          <t>01/09/2023</t>
        </is>
      </c>
      <c r="B10" s="1" t="inlineStr">
        <is>
          <t>Service 9</t>
        </is>
      </c>
      <c r="C10" s="3" t="n">
        <v>190</v>
      </c>
      <c r="D10" s="3">
        <f>C10*0.2</f>
        <v/>
      </c>
      <c r="E10" s="3">
        <f>C10+D10</f>
        <v/>
      </c>
      <c r="F10" s="3">
        <f>C10*0.3</f>
        <v/>
      </c>
      <c r="G10" s="3">
        <f>E10+F10</f>
        <v/>
      </c>
    </row>
    <row r="11">
      <c r="A11" s="1" t="inlineStr">
        <is>
          <t>01/10/2023</t>
        </is>
      </c>
      <c r="B11" s="1" t="inlineStr">
        <is>
          <t>Service 10</t>
        </is>
      </c>
      <c r="C11" s="3" t="n">
        <v>200</v>
      </c>
      <c r="D11" s="3">
        <f>C11*0.2</f>
        <v/>
      </c>
      <c r="E11" s="3">
        <f>C11+D11</f>
        <v/>
      </c>
      <c r="F11" s="3">
        <f>C11*0.3</f>
        <v/>
      </c>
      <c r="G11" s="3">
        <f>E11+F11</f>
        <v/>
      </c>
    </row>
    <row r="12">
      <c r="A12" s="1" t="inlineStr">
        <is>
          <t>01/11/2023</t>
        </is>
      </c>
      <c r="B12" s="1" t="inlineStr">
        <is>
          <t>Service 11</t>
        </is>
      </c>
      <c r="C12" s="3" t="n">
        <v>210</v>
      </c>
      <c r="D12" s="3">
        <f>C12*0.2</f>
        <v/>
      </c>
      <c r="E12" s="3">
        <f>C12+D12</f>
        <v/>
      </c>
      <c r="F12" s="3">
        <f>C12*0.3</f>
        <v/>
      </c>
      <c r="G12" s="3">
        <f>E12+F12</f>
        <v/>
      </c>
    </row>
    <row r="13">
      <c r="A13" s="1" t="inlineStr">
        <is>
          <t>01/12/2023</t>
        </is>
      </c>
      <c r="B13" s="1" t="inlineStr">
        <is>
          <t>Service 12</t>
        </is>
      </c>
      <c r="C13" s="3" t="n">
        <v>220</v>
      </c>
      <c r="D13" s="3">
        <f>C13*0.2</f>
        <v/>
      </c>
      <c r="E13" s="3">
        <f>C13+D13</f>
        <v/>
      </c>
      <c r="F13" s="3">
        <f>C13*0.3</f>
        <v/>
      </c>
      <c r="G13" s="3">
        <f>E13+F13</f>
        <v/>
      </c>
    </row>
    <row r="14">
      <c r="A14" s="1" t="inlineStr">
        <is>
          <t>01/13/2023</t>
        </is>
      </c>
      <c r="B14" s="1" t="inlineStr">
        <is>
          <t>Service 13</t>
        </is>
      </c>
      <c r="C14" s="3" t="n">
        <v>230</v>
      </c>
      <c r="D14" s="3">
        <f>C14*0.2</f>
        <v/>
      </c>
      <c r="E14" s="3">
        <f>C14+D14</f>
        <v/>
      </c>
      <c r="F14" s="3">
        <f>C14*0.3</f>
        <v/>
      </c>
      <c r="G14" s="3">
        <f>E14+F14</f>
        <v/>
      </c>
    </row>
    <row r="15">
      <c r="A15" s="1" t="inlineStr">
        <is>
          <t>01/14/2023</t>
        </is>
      </c>
      <c r="B15" s="1" t="inlineStr">
        <is>
          <t>Service 14</t>
        </is>
      </c>
      <c r="C15" s="3" t="n">
        <v>240</v>
      </c>
      <c r="D15" s="3">
        <f>C15*0.2</f>
        <v/>
      </c>
      <c r="E15" s="3">
        <f>C15+D15</f>
        <v/>
      </c>
      <c r="F15" s="3">
        <f>C15*0.3</f>
        <v/>
      </c>
      <c r="G15" s="3">
        <f>E15+F15</f>
        <v/>
      </c>
    </row>
    <row r="16">
      <c r="A16" s="1" t="inlineStr">
        <is>
          <t>01/15/2023</t>
        </is>
      </c>
      <c r="B16" s="1" t="inlineStr">
        <is>
          <t>Service 15</t>
        </is>
      </c>
      <c r="C16" s="3" t="n">
        <v>250</v>
      </c>
      <c r="D16" s="3">
        <f>C16*0.2</f>
        <v/>
      </c>
      <c r="E16" s="3">
        <f>C16+D16</f>
        <v/>
      </c>
      <c r="F16" s="3">
        <f>C16*0.3</f>
        <v/>
      </c>
      <c r="G16" s="3">
        <f>E16+F16</f>
        <v/>
      </c>
    </row>
    <row r="17">
      <c r="A17" s="1" t="inlineStr">
        <is>
          <t>01/16/2023</t>
        </is>
      </c>
      <c r="B17" s="1" t="inlineStr">
        <is>
          <t>Service 16</t>
        </is>
      </c>
      <c r="C17" s="3" t="n">
        <v>260</v>
      </c>
      <c r="D17" s="3">
        <f>C17*0.2</f>
        <v/>
      </c>
      <c r="E17" s="3">
        <f>C17+D17</f>
        <v/>
      </c>
      <c r="F17" s="3">
        <f>C17*0.3</f>
        <v/>
      </c>
      <c r="G17" s="3">
        <f>E17+F17</f>
        <v/>
      </c>
    </row>
    <row r="18">
      <c r="A18" s="1" t="inlineStr">
        <is>
          <t>01/17/2023</t>
        </is>
      </c>
      <c r="B18" s="1" t="inlineStr">
        <is>
          <t>Service 17</t>
        </is>
      </c>
      <c r="C18" s="3" t="n">
        <v>270</v>
      </c>
      <c r="D18" s="3">
        <f>C18*0.2</f>
        <v/>
      </c>
      <c r="E18" s="3">
        <f>C18+D18</f>
        <v/>
      </c>
      <c r="F18" s="3">
        <f>C18*0.3</f>
        <v/>
      </c>
      <c r="G18" s="3">
        <f>E18+F18</f>
        <v/>
      </c>
    </row>
    <row r="19">
      <c r="A19" s="1" t="inlineStr">
        <is>
          <t>01/18/2023</t>
        </is>
      </c>
      <c r="B19" s="1" t="inlineStr">
        <is>
          <t>Service 18</t>
        </is>
      </c>
      <c r="C19" s="3" t="n">
        <v>280</v>
      </c>
      <c r="D19" s="3">
        <f>C19*0.2</f>
        <v/>
      </c>
      <c r="E19" s="3">
        <f>C19+D19</f>
        <v/>
      </c>
      <c r="F19" s="3">
        <f>C19*0.3</f>
        <v/>
      </c>
      <c r="G19" s="3">
        <f>E19+F19</f>
        <v/>
      </c>
    </row>
    <row r="20">
      <c r="A20" s="1" t="inlineStr">
        <is>
          <t>01/19/2023</t>
        </is>
      </c>
      <c r="B20" s="1" t="inlineStr">
        <is>
          <t>Service 19</t>
        </is>
      </c>
      <c r="C20" s="3" t="n">
        <v>290</v>
      </c>
      <c r="D20" s="3">
        <f>C20*0.2</f>
        <v/>
      </c>
      <c r="E20" s="3">
        <f>C20+D20</f>
        <v/>
      </c>
      <c r="F20" s="3">
        <f>C20*0.3</f>
        <v/>
      </c>
      <c r="G20" s="3">
        <f>E20+F20</f>
        <v/>
      </c>
    </row>
    <row r="21">
      <c r="A21" s="1" t="inlineStr">
        <is>
          <t>01/20/2023</t>
        </is>
      </c>
      <c r="B21" s="1" t="inlineStr">
        <is>
          <t>Service 20</t>
        </is>
      </c>
      <c r="C21" s="3" t="n">
        <v>300</v>
      </c>
      <c r="D21" s="3">
        <f>C21*0.2</f>
        <v/>
      </c>
      <c r="E21" s="3">
        <f>C21+D21</f>
        <v/>
      </c>
      <c r="F21" s="3">
        <f>C21*0.3</f>
        <v/>
      </c>
      <c r="G21" s="3">
        <f>E21+F21</f>
        <v/>
      </c>
    </row>
    <row r="22">
      <c r="A22" s="1" t="inlineStr">
        <is>
          <t>01/21/2023</t>
        </is>
      </c>
      <c r="B22" s="1" t="inlineStr">
        <is>
          <t>Service 21</t>
        </is>
      </c>
      <c r="C22" s="3" t="n">
        <v>310</v>
      </c>
      <c r="D22" s="3">
        <f>C22*0.2</f>
        <v/>
      </c>
      <c r="E22" s="3">
        <f>C22+D22</f>
        <v/>
      </c>
      <c r="F22" s="3">
        <f>C22*0.3</f>
        <v/>
      </c>
      <c r="G22" s="3">
        <f>E22+F22</f>
        <v/>
      </c>
    </row>
    <row r="23">
      <c r="A23" s="1" t="inlineStr">
        <is>
          <t>01/22/2023</t>
        </is>
      </c>
      <c r="B23" s="1" t="inlineStr">
        <is>
          <t>Service 22</t>
        </is>
      </c>
      <c r="C23" s="3" t="n">
        <v>320</v>
      </c>
      <c r="D23" s="3">
        <f>C23*0.2</f>
        <v/>
      </c>
      <c r="E23" s="3">
        <f>C23+D23</f>
        <v/>
      </c>
      <c r="F23" s="3">
        <f>C23*0.3</f>
        <v/>
      </c>
      <c r="G23" s="3">
        <f>E23+F23</f>
        <v/>
      </c>
    </row>
    <row r="24">
      <c r="A24" s="1" t="inlineStr">
        <is>
          <t>01/23/2023</t>
        </is>
      </c>
      <c r="B24" s="1" t="inlineStr">
        <is>
          <t>Service 23</t>
        </is>
      </c>
      <c r="C24" s="3" t="n">
        <v>330</v>
      </c>
      <c r="D24" s="3">
        <f>C24*0.2</f>
        <v/>
      </c>
      <c r="E24" s="3">
        <f>C24+D24</f>
        <v/>
      </c>
      <c r="F24" s="3">
        <f>C24*0.3</f>
        <v/>
      </c>
      <c r="G24" s="3">
        <f>E24+F24</f>
        <v/>
      </c>
    </row>
    <row r="25">
      <c r="A25" s="1" t="inlineStr">
        <is>
          <t>01/24/2023</t>
        </is>
      </c>
      <c r="B25" s="1" t="inlineStr">
        <is>
          <t>Service 24</t>
        </is>
      </c>
      <c r="C25" s="3" t="n">
        <v>340</v>
      </c>
      <c r="D25" s="3">
        <f>C25*0.2</f>
        <v/>
      </c>
      <c r="E25" s="3">
        <f>C25+D25</f>
        <v/>
      </c>
      <c r="F25" s="3">
        <f>C25*0.3</f>
        <v/>
      </c>
      <c r="G25" s="3">
        <f>E25+F25</f>
        <v/>
      </c>
    </row>
    <row r="26">
      <c r="A26" s="1" t="inlineStr">
        <is>
          <t>01/25/2023</t>
        </is>
      </c>
      <c r="B26" s="1" t="inlineStr">
        <is>
          <t>Service 25</t>
        </is>
      </c>
      <c r="C26" s="3" t="n">
        <v>350</v>
      </c>
      <c r="D26" s="3">
        <f>C26*0.2</f>
        <v/>
      </c>
      <c r="E26" s="3">
        <f>C26+D26</f>
        <v/>
      </c>
      <c r="F26" s="3">
        <f>C26*0.3</f>
        <v/>
      </c>
      <c r="G26" s="3">
        <f>E26+F26</f>
        <v/>
      </c>
    </row>
    <row r="27">
      <c r="A27" s="1" t="inlineStr">
        <is>
          <t>01/26/2023</t>
        </is>
      </c>
      <c r="B27" s="1" t="inlineStr">
        <is>
          <t>Service 26</t>
        </is>
      </c>
      <c r="C27" s="3" t="n">
        <v>360</v>
      </c>
      <c r="D27" s="3">
        <f>C27*0.2</f>
        <v/>
      </c>
      <c r="E27" s="3">
        <f>C27+D27</f>
        <v/>
      </c>
      <c r="F27" s="3">
        <f>C27*0.3</f>
        <v/>
      </c>
      <c r="G27" s="3">
        <f>E27+F27</f>
        <v/>
      </c>
    </row>
    <row r="28">
      <c r="A28" s="1" t="inlineStr">
        <is>
          <t>01/27/2023</t>
        </is>
      </c>
      <c r="B28" s="1" t="inlineStr">
        <is>
          <t>Service 27</t>
        </is>
      </c>
      <c r="C28" s="3" t="n">
        <v>370</v>
      </c>
      <c r="D28" s="3">
        <f>C28*0.2</f>
        <v/>
      </c>
      <c r="E28" s="3">
        <f>C28+D28</f>
        <v/>
      </c>
      <c r="F28" s="3">
        <f>C28*0.3</f>
        <v/>
      </c>
      <c r="G28" s="3">
        <f>E28+F28</f>
        <v/>
      </c>
    </row>
    <row r="29">
      <c r="A29" s="1" t="inlineStr">
        <is>
          <t>01/28/2023</t>
        </is>
      </c>
      <c r="B29" s="1" t="inlineStr">
        <is>
          <t>Service 28</t>
        </is>
      </c>
      <c r="C29" s="3" t="n">
        <v>380</v>
      </c>
      <c r="D29" s="3">
        <f>C29*0.2</f>
        <v/>
      </c>
      <c r="E29" s="3">
        <f>C29+D29</f>
        <v/>
      </c>
      <c r="F29" s="3">
        <f>C29*0.3</f>
        <v/>
      </c>
      <c r="G29" s="3">
        <f>E29+F29</f>
        <v/>
      </c>
    </row>
    <row r="30">
      <c r="A30" s="1" t="inlineStr">
        <is>
          <t>01/29/2023</t>
        </is>
      </c>
      <c r="B30" s="1" t="inlineStr">
        <is>
          <t>Service 29</t>
        </is>
      </c>
      <c r="C30" s="3" t="n">
        <v>390</v>
      </c>
      <c r="D30" s="3">
        <f>C30*0.2</f>
        <v/>
      </c>
      <c r="E30" s="3">
        <f>C30+D30</f>
        <v/>
      </c>
      <c r="F30" s="3">
        <f>C30*0.3</f>
        <v/>
      </c>
      <c r="G30" s="3">
        <f>E30+F30</f>
        <v/>
      </c>
    </row>
    <row r="31">
      <c r="A31" s="1" t="inlineStr">
        <is>
          <t>01/30/2023</t>
        </is>
      </c>
      <c r="B31" s="1" t="inlineStr">
        <is>
          <t>Service 30</t>
        </is>
      </c>
      <c r="C31" s="3" t="n">
        <v>400</v>
      </c>
      <c r="D31" s="3">
        <f>C31*0.2</f>
        <v/>
      </c>
      <c r="E31" s="3">
        <f>C31+D31</f>
        <v/>
      </c>
      <c r="F31" s="3">
        <f>C31*0.3</f>
        <v/>
      </c>
      <c r="G31" s="3">
        <f>E31+F31</f>
        <v/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2025-09-15T19:58:31Z</dcterms:created>
  <dcterms:modified xsi:type="dcterms:W3CDTF">2025-09-15T19:58:31Z</dcterms:modified>
</cp:coreProperties>
</file>