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rokenplanning" sheetId="1" state="visible" r:id="rId1"/>
  </sheets>
  <definedNames>
    <definedName name="_xlnm._FilterDatabase" localSheetId="0" hidden="1">'Strokenplanning'!$A$1:$H$21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4"/>
    </font>
  </fonts>
  <fills count="5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F9FAFB"/>
        <bgColor rgb="00F9FAFB"/>
      </patternFill>
    </fill>
    <fill>
      <patternFill patternType="solid">
        <fgColor rgb="00CCFFCC"/>
        <bgColor rgb="00CCFFCC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3" borderId="1" pivotButton="0" quotePrefix="0" xfId="0"/>
    <xf numFmtId="0" fontId="0" fillId="4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Uren en Tarief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'Strokenplanning'!E1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'Strokenplanning'!$A$2:$A$21</f>
            </numRef>
          </cat>
          <val>
            <numRef>
              <f>'Strokenplanning'!$E$2:$E$21</f>
            </numRef>
          </val>
        </ser>
        <ser>
          <idx val="1"/>
          <order val="1"/>
          <tx>
            <strRef>
              <f>'Strokenplanning'!F1</f>
            </strRef>
          </tx>
          <spPr>
            <a:ln xmlns:a="http://schemas.openxmlformats.org/drawingml/2006/main">
              <a:prstDash val="solid"/>
            </a:ln>
          </spPr>
          <cat>
            <numRef>
              <f>'Strokenplanning'!$A$2:$A$21</f>
            </numRef>
          </cat>
          <val>
            <numRef>
              <f>'Strokenplanning'!$F$2:$F$21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Uren Trend</a:t>
            </a:r>
          </a:p>
        </rich>
      </tx>
    </title>
    <plotArea>
      <lineChart>
        <grouping val="standard"/>
        <ser>
          <idx val="0"/>
          <order val="0"/>
          <tx>
            <strRef>
              <f>'Strokenplanning'!E1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'Strokenplanning'!$A$2:$A$21</f>
            </numRef>
          </cat>
          <val>
            <numRef>
              <f>'Strokenplanning'!$E$2:$E$21</f>
            </numRef>
          </val>
        </ser>
        <ser>
          <idx val="1"/>
          <order val="1"/>
          <tx>
            <strRef>
              <f>'Strokenplanning'!F1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'Strokenplanning'!$A$2:$A$21</f>
            </numRef>
          </cat>
          <val>
            <numRef>
              <f>'Strokenplanning'!$F$2:$F$21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Verhouding Uren en Tarief</a:t>
            </a:r>
          </a:p>
        </rich>
      </tx>
    </title>
    <plotArea>
      <pieChart>
        <varyColors val="1"/>
        <ser>
          <idx val="0"/>
          <order val="0"/>
          <tx>
            <strRef>
              <f>'Strokenplanning'!E1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'Strokenplanning'!$A$2:$A$21</f>
            </numRef>
          </cat>
          <val>
            <numRef>
              <f>'Strokenplanning'!$E$2:$E$21</f>
            </numRef>
          </val>
        </ser>
        <ser>
          <idx val="1"/>
          <order val="1"/>
          <tx>
            <strRef>
              <f>'Strokenplanning'!F1</f>
            </strRef>
          </tx>
          <spPr>
            <a:ln xmlns:a="http://schemas.openxmlformats.org/drawingml/2006/main">
              <a:prstDash val="solid"/>
            </a:ln>
          </spPr>
          <cat>
            <numRef>
              <f>'Strokenplanning'!$A$2:$A$21</f>
            </numRef>
          </cat>
          <val>
            <numRef>
              <f>'Strokenplanning'!$F$2:$F$21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9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0" customWidth="1" min="2" max="2"/>
    <col width="11" customWidth="1" min="3" max="3"/>
    <col width="12" customWidth="1" min="4" max="4"/>
    <col width="18" customWidth="1" min="5" max="5"/>
    <col width="10" customWidth="1" min="6" max="6"/>
    <col width="14" customWidth="1" min="7" max="7"/>
    <col width="31" customWidth="1" min="8" max="8"/>
    <col width="31" customWidth="1" min="9" max="9"/>
    <col width="32" customWidth="1" min="10" max="10"/>
  </cols>
  <sheetData>
    <row r="1">
      <c r="A1" s="1" t="inlineStr">
        <is>
          <t>Naam</t>
        </is>
      </c>
      <c r="B1" s="1" t="inlineStr">
        <is>
          <t>Bedrijf</t>
        </is>
      </c>
      <c r="C1" s="1" t="inlineStr">
        <is>
          <t>Plaats</t>
        </is>
      </c>
      <c r="D1" s="1" t="inlineStr">
        <is>
          <t>Datum</t>
        </is>
      </c>
      <c r="E1" s="1" t="inlineStr">
        <is>
          <t>Uren</t>
        </is>
      </c>
      <c r="F1" s="1" t="inlineStr">
        <is>
          <t>Tarief</t>
        </is>
      </c>
      <c r="G1" s="1" t="inlineStr">
        <is>
          <t>Totaal</t>
        </is>
      </c>
      <c r="H1" s="1" t="inlineStr">
        <is>
          <t>Opmerking</t>
        </is>
      </c>
    </row>
    <row r="2">
      <c r="A2" s="2" t="inlineStr">
        <is>
          <t>Noah de Groot</t>
        </is>
      </c>
      <c r="B2" s="2" t="inlineStr">
        <is>
          <t>Shell</t>
        </is>
      </c>
      <c r="C2" s="2" t="inlineStr">
        <is>
          <t>Breda</t>
        </is>
      </c>
      <c r="D2" s="2" t="inlineStr">
        <is>
          <t>22-10-2025</t>
        </is>
      </c>
      <c r="E2" s="2" t="n">
        <v>8</v>
      </c>
      <c r="F2" s="2" t="n">
        <v>41.58</v>
      </c>
      <c r="G2" s="3" t="n">
        <v>402.49</v>
      </c>
      <c r="H2" s="2" t="inlineStr">
        <is>
          <t>Goed werk</t>
        </is>
      </c>
    </row>
    <row r="3">
      <c r="A3" s="4" t="inlineStr">
        <is>
          <t>Noah de Groot</t>
        </is>
      </c>
      <c r="B3" s="4" t="inlineStr">
        <is>
          <t>Heineken</t>
        </is>
      </c>
      <c r="C3" s="4" t="inlineStr">
        <is>
          <t>Utrecht</t>
        </is>
      </c>
      <c r="D3" s="4" t="inlineStr">
        <is>
          <t>25-10-2025</t>
        </is>
      </c>
      <c r="E3" s="4" t="n">
        <v>1</v>
      </c>
      <c r="F3" s="4" t="n">
        <v>55.22</v>
      </c>
      <c r="G3" s="3" t="n">
        <v>66.81999999999999</v>
      </c>
      <c r="H3" s="4" t="inlineStr">
        <is>
          <t>Extra uren</t>
        </is>
      </c>
    </row>
    <row r="4">
      <c r="A4" s="2" t="inlineStr">
        <is>
          <t>Lucas van den Berg</t>
        </is>
      </c>
      <c r="B4" s="2" t="inlineStr">
        <is>
          <t>Rabobank</t>
        </is>
      </c>
      <c r="C4" s="2" t="inlineStr">
        <is>
          <t>Amsterdam</t>
        </is>
      </c>
      <c r="D4" s="2" t="inlineStr">
        <is>
          <t>18-10-2025</t>
        </is>
      </c>
      <c r="E4" s="2" t="n">
        <v>4</v>
      </c>
      <c r="F4" s="2" t="n">
        <v>92.56</v>
      </c>
      <c r="G4" s="3" t="n">
        <v>447.99</v>
      </c>
      <c r="H4" s="2" t="inlineStr">
        <is>
          <t>Voldoet aan verwachtingen</t>
        </is>
      </c>
    </row>
    <row r="5">
      <c r="A5" s="4" t="inlineStr">
        <is>
          <t>Jan Jansen</t>
        </is>
      </c>
      <c r="B5" s="4" t="inlineStr">
        <is>
          <t>ABN AMRO</t>
        </is>
      </c>
      <c r="C5" s="4" t="inlineStr">
        <is>
          <t>Groningen</t>
        </is>
      </c>
      <c r="D5" s="4" t="inlineStr">
        <is>
          <t>10-10-2025</t>
        </is>
      </c>
      <c r="E5" s="4" t="n">
        <v>12</v>
      </c>
      <c r="F5" s="4" t="n">
        <v>28.99</v>
      </c>
      <c r="G5" s="3" t="n">
        <v>420.93</v>
      </c>
      <c r="H5" s="4" t="inlineStr">
        <is>
          <t>Klant tevreden</t>
        </is>
      </c>
    </row>
    <row r="6">
      <c r="A6" s="2" t="inlineStr">
        <is>
          <t>Piet de Vries</t>
        </is>
      </c>
      <c r="B6" s="2" t="inlineStr">
        <is>
          <t>Shell</t>
        </is>
      </c>
      <c r="C6" s="2" t="inlineStr">
        <is>
          <t>Groningen</t>
        </is>
      </c>
      <c r="D6" s="2" t="inlineStr">
        <is>
          <t>05-10-2025</t>
        </is>
      </c>
      <c r="E6" s="2" t="n">
        <v>4</v>
      </c>
      <c r="F6" s="2" t="n">
        <v>92.89</v>
      </c>
      <c r="G6" s="3" t="n">
        <v>449.59</v>
      </c>
      <c r="H6" s="2" t="inlineStr">
        <is>
          <t>Extra uren</t>
        </is>
      </c>
    </row>
    <row r="7">
      <c r="A7" s="4" t="inlineStr">
        <is>
          <t>Sophie Bakker</t>
        </is>
      </c>
      <c r="B7" s="4" t="inlineStr">
        <is>
          <t>Ahold</t>
        </is>
      </c>
      <c r="C7" s="4" t="inlineStr">
        <is>
          <t>Breda</t>
        </is>
      </c>
      <c r="D7" s="4" t="inlineStr">
        <is>
          <t>06-10-2025</t>
        </is>
      </c>
      <c r="E7" s="4" t="n">
        <v>1</v>
      </c>
      <c r="F7" s="4" t="n">
        <v>75.2</v>
      </c>
      <c r="G7" s="3" t="n">
        <v>90.98999999999999</v>
      </c>
      <c r="H7" s="4" t="inlineStr">
        <is>
          <t>Goed werk</t>
        </is>
      </c>
    </row>
    <row r="8">
      <c r="A8" s="2" t="inlineStr">
        <is>
          <t>Noah de Groot</t>
        </is>
      </c>
      <c r="B8" s="2" t="inlineStr">
        <is>
          <t>Unilever</t>
        </is>
      </c>
      <c r="C8" s="2" t="inlineStr">
        <is>
          <t>Haarlem</t>
        </is>
      </c>
      <c r="D8" s="2" t="inlineStr">
        <is>
          <t>21-10-2025</t>
        </is>
      </c>
      <c r="E8" s="2" t="n">
        <v>4</v>
      </c>
      <c r="F8" s="2" t="n">
        <v>40.24</v>
      </c>
      <c r="G8" s="3" t="n">
        <v>194.76</v>
      </c>
      <c r="H8" s="2" t="inlineStr">
        <is>
          <t>Goed werk</t>
        </is>
      </c>
    </row>
    <row r="9">
      <c r="A9" s="4" t="inlineStr">
        <is>
          <t>Emma de Boer</t>
        </is>
      </c>
      <c r="B9" s="4" t="inlineStr">
        <is>
          <t>ABN AMRO</t>
        </is>
      </c>
      <c r="C9" s="4" t="inlineStr">
        <is>
          <t>Groningen</t>
        </is>
      </c>
      <c r="D9" s="4" t="inlineStr">
        <is>
          <t>09-10-2025</t>
        </is>
      </c>
      <c r="E9" s="4" t="n">
        <v>6</v>
      </c>
      <c r="F9" s="4" t="n">
        <v>32.52</v>
      </c>
      <c r="G9" s="3" t="n">
        <v>236.1</v>
      </c>
      <c r="H9" s="4" t="inlineStr">
        <is>
          <t>Te laat</t>
        </is>
      </c>
    </row>
    <row r="10">
      <c r="A10" s="2" t="inlineStr">
        <is>
          <t>Liam van der Meer</t>
        </is>
      </c>
      <c r="B10" s="2" t="inlineStr">
        <is>
          <t>Rabobank</t>
        </is>
      </c>
      <c r="C10" s="2" t="inlineStr">
        <is>
          <t>Nijmegen</t>
        </is>
      </c>
      <c r="D10" s="2" t="inlineStr">
        <is>
          <t>08-10-2025</t>
        </is>
      </c>
      <c r="E10" s="2" t="n">
        <v>7</v>
      </c>
      <c r="F10" s="2" t="n">
        <v>28.14</v>
      </c>
      <c r="G10" s="3" t="n">
        <v>238.35</v>
      </c>
      <c r="H10" s="2" t="inlineStr">
        <is>
          <t>Voldoet aan verwachtingen</t>
        </is>
      </c>
    </row>
    <row r="11">
      <c r="A11" s="4" t="inlineStr">
        <is>
          <t>Kees van Dijk</t>
        </is>
      </c>
      <c r="B11" s="4" t="inlineStr">
        <is>
          <t>Philips</t>
        </is>
      </c>
      <c r="C11" s="4" t="inlineStr">
        <is>
          <t>Groningen</t>
        </is>
      </c>
      <c r="D11" s="4" t="inlineStr">
        <is>
          <t>17-10-2025</t>
        </is>
      </c>
      <c r="E11" s="4" t="n">
        <v>12</v>
      </c>
      <c r="F11" s="4" t="n">
        <v>74.75</v>
      </c>
      <c r="G11" s="3" t="n">
        <v>1085.37</v>
      </c>
      <c r="H11" s="4" t="inlineStr">
        <is>
          <t>Klant tevreden</t>
        </is>
      </c>
    </row>
    <row r="12">
      <c r="A12" s="2" t="inlineStr">
        <is>
          <t>Jan Jansen</t>
        </is>
      </c>
      <c r="B12" s="2" t="inlineStr">
        <is>
          <t>Ahold</t>
        </is>
      </c>
      <c r="C12" s="2" t="inlineStr">
        <is>
          <t>Groningen</t>
        </is>
      </c>
      <c r="D12" s="2" t="inlineStr">
        <is>
          <t>16-10-2025</t>
        </is>
      </c>
      <c r="E12" s="2" t="n">
        <v>3</v>
      </c>
      <c r="F12" s="2" t="n">
        <v>36.55</v>
      </c>
      <c r="G12" s="3" t="n">
        <v>132.68</v>
      </c>
      <c r="H12" s="2" t="inlineStr">
        <is>
          <t>Voldoet aan verwachtingen</t>
        </is>
      </c>
    </row>
    <row r="13">
      <c r="A13" s="4" t="inlineStr">
        <is>
          <t>Liam van der Meer</t>
        </is>
      </c>
      <c r="B13" s="4" t="inlineStr">
        <is>
          <t>Rabobank</t>
        </is>
      </c>
      <c r="C13" s="4" t="inlineStr">
        <is>
          <t>Utrecht</t>
        </is>
      </c>
      <c r="D13" s="4" t="inlineStr">
        <is>
          <t>07-10-2025</t>
        </is>
      </c>
      <c r="E13" s="4" t="n">
        <v>10</v>
      </c>
      <c r="F13" s="4" t="n">
        <v>75.18000000000001</v>
      </c>
      <c r="G13" s="3" t="n">
        <v>909.6799999999999</v>
      </c>
      <c r="H13" s="4" t="inlineStr">
        <is>
          <t>Extra uren</t>
        </is>
      </c>
    </row>
    <row r="14">
      <c r="A14" s="2" t="inlineStr">
        <is>
          <t>Liam van der Meer</t>
        </is>
      </c>
      <c r="B14" s="2" t="inlineStr">
        <is>
          <t>Unilever</t>
        </is>
      </c>
      <c r="C14" s="2" t="inlineStr">
        <is>
          <t>Breda</t>
        </is>
      </c>
      <c r="D14" s="2" t="inlineStr">
        <is>
          <t>08-10-2025</t>
        </is>
      </c>
      <c r="E14" s="2" t="n">
        <v>1</v>
      </c>
      <c r="F14" s="2" t="n">
        <v>51.48</v>
      </c>
      <c r="G14" s="3" t="n">
        <v>62.29</v>
      </c>
      <c r="H14" s="2" t="inlineStr">
        <is>
          <t>Extra uren</t>
        </is>
      </c>
    </row>
    <row r="15">
      <c r="A15" s="4" t="inlineStr">
        <is>
          <t>Sophie Bakker</t>
        </is>
      </c>
      <c r="B15" s="4" t="inlineStr">
        <is>
          <t>KPN</t>
        </is>
      </c>
      <c r="C15" s="4" t="inlineStr">
        <is>
          <t>Haarlem</t>
        </is>
      </c>
      <c r="D15" s="4" t="inlineStr">
        <is>
          <t>01-10-2025</t>
        </is>
      </c>
      <c r="E15" s="4" t="n">
        <v>6</v>
      </c>
      <c r="F15" s="4" t="n">
        <v>96.84999999999999</v>
      </c>
      <c r="G15" s="3" t="n">
        <v>703.13</v>
      </c>
      <c r="H15" s="4" t="inlineStr">
        <is>
          <t>Klant tevreden</t>
        </is>
      </c>
    </row>
    <row r="16">
      <c r="A16" s="2" t="inlineStr">
        <is>
          <t>Noah de Groot</t>
        </is>
      </c>
      <c r="B16" s="2" t="inlineStr">
        <is>
          <t>ASML</t>
        </is>
      </c>
      <c r="C16" s="2" t="inlineStr">
        <is>
          <t>Den Haag</t>
        </is>
      </c>
      <c r="D16" s="2" t="inlineStr">
        <is>
          <t>10-10-2025</t>
        </is>
      </c>
      <c r="E16" s="2" t="n">
        <v>11</v>
      </c>
      <c r="F16" s="2" t="n">
        <v>52.19</v>
      </c>
      <c r="G16" s="3" t="n">
        <v>694.65</v>
      </c>
      <c r="H16" s="2" t="inlineStr">
        <is>
          <t>Voldoet aan verwachtingen</t>
        </is>
      </c>
    </row>
    <row r="17">
      <c r="A17" s="4" t="inlineStr">
        <is>
          <t>Jan Jansen</t>
        </is>
      </c>
      <c r="B17" s="4" t="inlineStr">
        <is>
          <t>Heineken</t>
        </is>
      </c>
      <c r="C17" s="4" t="inlineStr">
        <is>
          <t>Nijmegen</t>
        </is>
      </c>
      <c r="D17" s="4" t="inlineStr">
        <is>
          <t>19-10-2025</t>
        </is>
      </c>
      <c r="E17" s="4" t="n">
        <v>3</v>
      </c>
      <c r="F17" s="4" t="n">
        <v>64.29000000000001</v>
      </c>
      <c r="G17" s="3" t="n">
        <v>233.37</v>
      </c>
      <c r="H17" s="4" t="inlineStr">
        <is>
          <t>Te laat</t>
        </is>
      </c>
    </row>
    <row r="18">
      <c r="A18" s="2" t="inlineStr">
        <is>
          <t>Lucas van den Berg</t>
        </is>
      </c>
      <c r="B18" s="2" t="inlineStr">
        <is>
          <t>KPN</t>
        </is>
      </c>
      <c r="C18" s="2" t="inlineStr">
        <is>
          <t>Utrecht</t>
        </is>
      </c>
      <c r="D18" s="2" t="inlineStr">
        <is>
          <t>20-10-2025</t>
        </is>
      </c>
      <c r="E18" s="2" t="n">
        <v>5</v>
      </c>
      <c r="F18" s="2" t="n">
        <v>33.28</v>
      </c>
      <c r="G18" s="3" t="n">
        <v>201.34</v>
      </c>
      <c r="H18" s="2" t="inlineStr">
        <is>
          <t>Goed werk</t>
        </is>
      </c>
    </row>
    <row r="19">
      <c r="A19" s="4" t="inlineStr">
        <is>
          <t>Liam van der Meer</t>
        </is>
      </c>
      <c r="B19" s="4" t="inlineStr">
        <is>
          <t>Unilever</t>
        </is>
      </c>
      <c r="C19" s="4" t="inlineStr">
        <is>
          <t>Tilburg</t>
        </is>
      </c>
      <c r="D19" s="4" t="inlineStr">
        <is>
          <t>03-10-2025</t>
        </is>
      </c>
      <c r="E19" s="4" t="n">
        <v>8</v>
      </c>
      <c r="F19" s="4" t="n">
        <v>73.34</v>
      </c>
      <c r="G19" s="3" t="n">
        <v>709.9299999999999</v>
      </c>
      <c r="H19" s="4" t="inlineStr">
        <is>
          <t>Te laat</t>
        </is>
      </c>
    </row>
    <row r="20">
      <c r="A20" s="2" t="inlineStr">
        <is>
          <t>Mila van Leeuwen</t>
        </is>
      </c>
      <c r="B20" s="2" t="inlineStr">
        <is>
          <t>ASML</t>
        </is>
      </c>
      <c r="C20" s="2" t="inlineStr">
        <is>
          <t>Den Haag</t>
        </is>
      </c>
      <c r="D20" s="2" t="inlineStr">
        <is>
          <t>13-10-2025</t>
        </is>
      </c>
      <c r="E20" s="2" t="n">
        <v>4</v>
      </c>
      <c r="F20" s="2" t="n">
        <v>42.35</v>
      </c>
      <c r="G20" s="3" t="n">
        <v>204.97</v>
      </c>
      <c r="H20" s="2" t="inlineStr">
        <is>
          <t>Extra uren</t>
        </is>
      </c>
    </row>
    <row r="21">
      <c r="A21" s="4" t="inlineStr">
        <is>
          <t>Emma de Boer</t>
        </is>
      </c>
      <c r="B21" s="4" t="inlineStr">
        <is>
          <t>ING</t>
        </is>
      </c>
      <c r="C21" s="4" t="inlineStr">
        <is>
          <t>Haarlem</t>
        </is>
      </c>
      <c r="D21" s="4" t="inlineStr">
        <is>
          <t>13-10-2025</t>
        </is>
      </c>
      <c r="E21" s="4" t="n">
        <v>5</v>
      </c>
      <c r="F21" s="4" t="n">
        <v>35.73</v>
      </c>
      <c r="G21" s="3" t="n">
        <v>216.17</v>
      </c>
      <c r="H21" s="4" t="inlineStr">
        <is>
          <t>Klant tevreden</t>
        </is>
      </c>
    </row>
    <row r="22">
      <c r="E22">
        <f>AVERAGE(E2:E21)</f>
        <v/>
      </c>
      <c r="G22">
        <f>SUM(G2:G21)</f>
        <v/>
      </c>
      <c r="H22">
        <f>COUNTIF(H2:H21, 'Goed werk')</f>
        <v/>
      </c>
      <c r="I22">
        <f>IF(G22&gt;1000, 'Hoog', 'Laag')</f>
        <v/>
      </c>
      <c r="J22">
        <f>VLOOKUP(B2, B2:B21, 1, FALSE)</f>
        <v/>
      </c>
    </row>
  </sheetData>
  <autoFilter ref="A1:H2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2025-10-31T17:43:17Z</dcterms:created>
  <dcterms:modified xmlns:dcterms="http://purl.org/dc/terms/" xmlns:xsi="http://www.w3.org/2001/XMLSchema-instance" xsi:type="dcterms:W3CDTF">2025-10-31T17:43:17Z</dcterms:modified>
</cp:coreProperties>
</file>