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entkalender" sheetId="1" state="visible" r:id="rId1"/>
  </sheets>
  <definedNames>
    <definedName name="_xlnm._FilterDatabase" localSheetId="0" hidden="1">'Contentkalender'!$A$1:$G$1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-MM-YYYY"/>
    <numFmt numFmtId="166" formatCode="€ #,##0.00"/>
  </numFmts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4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F9FAFB"/>
        <bgColor rgb="00F9FAFB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165" fontId="0" fillId="3" borderId="1" pivotButton="0" quotePrefix="0" xfId="0"/>
    <xf numFmtId="0" fontId="0" fillId="3" borderId="1" pivotButton="0" quotePrefix="0" xfId="0"/>
    <xf numFmtId="166" fontId="0" fillId="3" borderId="1" pivotButton="0" quotePrefix="0" xfId="0"/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F0000"/>
          <bgColor rgb="00FF0000"/>
        </patternFill>
      </fill>
    </dxf>
    <dxf>
      <fill>
        <patternFill patternType="solid">
          <fgColor rgb="0000FF00"/>
          <bgColor rgb="00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per Onderwerp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'Contentkalender'!E1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'Contentkalender'!$B$2:$B$20</f>
            </numRef>
          </cat>
          <val>
            <numRef>
              <f>'Contentkalender'!$E$2:$E$20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Engagement Trends</a:t>
            </a:r>
          </a:p>
        </rich>
      </tx>
    </title>
    <plotArea>
      <lineChart>
        <grouping val="standard"/>
        <ser>
          <idx val="0"/>
          <order val="0"/>
          <tx>
            <strRef>
              <f>'Contentkalender'!E1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'Contentkalender'!$B$2:$B$20</f>
            </numRef>
          </cat>
          <val>
            <numRef>
              <f>'Contentkalender'!$E$2:$E$20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Verhouding van Type Content</a:t>
            </a:r>
          </a:p>
        </rich>
      </tx>
    </title>
    <plotArea>
      <pieChart>
        <varyColors val="1"/>
        <ser>
          <idx val="0"/>
          <order val="0"/>
          <tx>
            <strRef>
              <f>'Contentkalender'!E1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'Contentkalender'!$B$2:$B$20</f>
            </numRef>
          </cat>
          <val>
            <numRef>
              <f>'Contentkalender'!$E$2:$E$20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8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27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1" customWidth="1" min="1" max="1"/>
    <col width="24" customWidth="1" min="2" max="2"/>
    <col width="13" customWidth="1" min="3" max="3"/>
    <col width="10" customWidth="1" min="4" max="4"/>
    <col width="10" customWidth="1" min="5" max="5"/>
    <col width="12" customWidth="1" min="6" max="6"/>
    <col width="43" customWidth="1" min="7" max="7"/>
  </cols>
  <sheetData>
    <row r="1">
      <c r="A1" s="1" t="inlineStr">
        <is>
          <t>Datum</t>
        </is>
      </c>
      <c r="B1" s="1" t="inlineStr">
        <is>
          <t>Onderwerp</t>
        </is>
      </c>
      <c r="C1" s="1" t="inlineStr">
        <is>
          <t>Type</t>
        </is>
      </c>
      <c r="D1" s="1" t="inlineStr">
        <is>
          <t>Status</t>
        </is>
      </c>
      <c r="E1" s="1" t="inlineStr">
        <is>
          <t>Budget</t>
        </is>
      </c>
      <c r="F1" s="1" t="inlineStr">
        <is>
          <t>Engagement</t>
        </is>
      </c>
      <c r="G1" s="1" t="inlineStr">
        <is>
          <t>Opmerkingen</t>
        </is>
      </c>
    </row>
    <row r="2">
      <c r="A2" s="2" t="n">
        <v>44927</v>
      </c>
      <c r="B2" s="3" t="inlineStr">
        <is>
          <t>Blogpost over SEO</t>
        </is>
      </c>
      <c r="C2" s="3" t="inlineStr">
        <is>
          <t>Blog</t>
        </is>
      </c>
      <c r="D2" s="3" t="inlineStr">
        <is>
          <t>Gepland</t>
        </is>
      </c>
      <c r="E2" s="4" t="n">
        <v>500</v>
      </c>
      <c r="F2" s="4" t="n">
        <v>120</v>
      </c>
      <c r="G2" s="3">
        <f>SUM(E2:E21)</f>
        <v/>
      </c>
    </row>
    <row r="3">
      <c r="A3" s="5" t="n">
        <v>44931</v>
      </c>
      <c r="B3" s="6" t="inlineStr">
        <is>
          <t>Social Media Campagne</t>
        </is>
      </c>
      <c r="C3" s="6" t="inlineStr">
        <is>
          <t>Social</t>
        </is>
      </c>
      <c r="D3" s="6" t="inlineStr">
        <is>
          <t>Voltooid</t>
        </is>
      </c>
      <c r="E3" s="7" t="n">
        <v>300</v>
      </c>
      <c r="F3" s="7" t="n">
        <v>200</v>
      </c>
      <c r="G3" s="6">
        <f>AVERAGE(E2:E21)</f>
        <v/>
      </c>
    </row>
    <row r="4">
      <c r="A4" s="2" t="n">
        <v>44936</v>
      </c>
      <c r="B4" s="3" t="inlineStr">
        <is>
          <t>Email Nieuwsbrief</t>
        </is>
      </c>
      <c r="C4" s="3" t="inlineStr">
        <is>
          <t>Email</t>
        </is>
      </c>
      <c r="D4" s="3" t="inlineStr">
        <is>
          <t>Gepland</t>
        </is>
      </c>
      <c r="E4" s="4" t="n">
        <v>200</v>
      </c>
      <c r="F4" s="4" t="n">
        <v>150</v>
      </c>
      <c r="G4" s="3">
        <f>COUNTIF(D2:D21, 'Gepland')</f>
        <v/>
      </c>
    </row>
    <row r="5">
      <c r="A5" s="5" t="n">
        <v>44941</v>
      </c>
      <c r="B5" s="6" t="inlineStr">
        <is>
          <t>Video Tutorial</t>
        </is>
      </c>
      <c r="C5" s="6" t="inlineStr">
        <is>
          <t>Video</t>
        </is>
      </c>
      <c r="D5" s="6" t="inlineStr">
        <is>
          <t>Gepland</t>
        </is>
      </c>
      <c r="E5" s="7" t="n">
        <v>1000</v>
      </c>
      <c r="F5" s="7" t="n">
        <v>300</v>
      </c>
      <c r="G5" s="6">
        <f>COUNTIF(D2:D21, 'Voltooid')</f>
        <v/>
      </c>
    </row>
    <row r="6">
      <c r="A6" s="2" t="n">
        <v>44946</v>
      </c>
      <c r="B6" s="3" t="inlineStr">
        <is>
          <t>Webinar</t>
        </is>
      </c>
      <c r="C6" s="3" t="inlineStr">
        <is>
          <t>Event</t>
        </is>
      </c>
      <c r="D6" s="3" t="inlineStr">
        <is>
          <t>Voltooid</t>
        </is>
      </c>
      <c r="E6" s="4" t="n">
        <v>800</v>
      </c>
      <c r="F6" s="4" t="n">
        <v>250</v>
      </c>
      <c r="G6" s="3">
        <f>IF(E2&gt;500, 'Hoog Budget', 'Laag Budget')</f>
        <v/>
      </c>
    </row>
    <row r="7">
      <c r="A7" s="5" t="n">
        <v>44951</v>
      </c>
      <c r="B7" s="6" t="inlineStr">
        <is>
          <t>Infographic</t>
        </is>
      </c>
      <c r="C7" s="6" t="inlineStr">
        <is>
          <t>Blog</t>
        </is>
      </c>
      <c r="D7" s="6" t="inlineStr">
        <is>
          <t>Gepland</t>
        </is>
      </c>
      <c r="E7" s="7" t="n">
        <v>400</v>
      </c>
      <c r="F7" s="7" t="n">
        <v>100</v>
      </c>
      <c r="G7" s="6" t="inlineStr"/>
    </row>
    <row r="8">
      <c r="A8" s="2" t="n">
        <v>44958</v>
      </c>
      <c r="B8" s="3" t="inlineStr">
        <is>
          <t>Podcast Aflevering</t>
        </is>
      </c>
      <c r="C8" s="3" t="inlineStr">
        <is>
          <t>Audio</t>
        </is>
      </c>
      <c r="D8" s="3" t="inlineStr">
        <is>
          <t>Gepland</t>
        </is>
      </c>
      <c r="E8" s="4" t="n">
        <v>600</v>
      </c>
      <c r="F8" s="4" t="n">
        <v>180</v>
      </c>
      <c r="G8" s="3" t="inlineStr"/>
    </row>
    <row r="9">
      <c r="A9" s="5" t="n">
        <v>44962</v>
      </c>
      <c r="B9" s="6" t="inlineStr">
        <is>
          <t>Case Study</t>
        </is>
      </c>
      <c r="C9" s="6" t="inlineStr">
        <is>
          <t>Blog</t>
        </is>
      </c>
      <c r="D9" s="6" t="inlineStr">
        <is>
          <t>Gepland</t>
        </is>
      </c>
      <c r="E9" s="7" t="n">
        <v>700</v>
      </c>
      <c r="F9" s="7" t="n">
        <v>220</v>
      </c>
      <c r="G9" s="6" t="inlineStr"/>
    </row>
    <row r="10">
      <c r="A10" s="2" t="n">
        <v>44967</v>
      </c>
      <c r="B10" s="3" t="inlineStr">
        <is>
          <t>Social Media Post</t>
        </is>
      </c>
      <c r="C10" s="3" t="inlineStr">
        <is>
          <t>Social</t>
        </is>
      </c>
      <c r="D10" s="3" t="inlineStr">
        <is>
          <t>Voltooid</t>
        </is>
      </c>
      <c r="E10" s="4" t="n">
        <v>150</v>
      </c>
      <c r="F10" s="4" t="n">
        <v>90</v>
      </c>
      <c r="G10" s="3" t="inlineStr"/>
    </row>
    <row r="11">
      <c r="A11" s="5" t="n">
        <v>44972</v>
      </c>
      <c r="B11" s="6" t="inlineStr">
        <is>
          <t>E-book</t>
        </is>
      </c>
      <c r="C11" s="6" t="inlineStr">
        <is>
          <t>Download</t>
        </is>
      </c>
      <c r="D11" s="6" t="inlineStr">
        <is>
          <t>Gepland</t>
        </is>
      </c>
      <c r="E11" s="7" t="n">
        <v>1200</v>
      </c>
      <c r="F11" s="7" t="n">
        <v>400</v>
      </c>
      <c r="G11" s="6" t="inlineStr"/>
    </row>
    <row r="12">
      <c r="A12" s="2" t="n">
        <v>44977</v>
      </c>
      <c r="B12" s="3" t="inlineStr">
        <is>
          <t>Q&amp;A Sessie</t>
        </is>
      </c>
      <c r="C12" s="3" t="inlineStr">
        <is>
          <t>Event</t>
        </is>
      </c>
      <c r="D12" s="3" t="inlineStr">
        <is>
          <t>Gepland</t>
        </is>
      </c>
      <c r="E12" s="4" t="n">
        <v>500</v>
      </c>
      <c r="F12" s="4" t="n">
        <v>160</v>
      </c>
      <c r="G12" s="3" t="inlineStr"/>
    </row>
    <row r="13">
      <c r="A13" s="5" t="n">
        <v>44982</v>
      </c>
      <c r="B13" s="6" t="inlineStr">
        <is>
          <t>Advertentie Campagne</t>
        </is>
      </c>
      <c r="C13" s="6" t="inlineStr">
        <is>
          <t>Advertentie</t>
        </is>
      </c>
      <c r="D13" s="6" t="inlineStr">
        <is>
          <t>Gepland</t>
        </is>
      </c>
      <c r="E13" s="7" t="n">
        <v>900</v>
      </c>
      <c r="F13" s="7" t="n">
        <v>300</v>
      </c>
      <c r="G13" s="6" t="inlineStr"/>
    </row>
    <row r="14">
      <c r="A14" s="2" t="n">
        <v>44986</v>
      </c>
      <c r="B14" s="3" t="inlineStr">
        <is>
          <t>Blogpost over Trends</t>
        </is>
      </c>
      <c r="C14" s="3" t="inlineStr">
        <is>
          <t>Blog</t>
        </is>
      </c>
      <c r="D14" s="3" t="inlineStr">
        <is>
          <t>Gepland</t>
        </is>
      </c>
      <c r="E14" s="4" t="n">
        <v>450</v>
      </c>
      <c r="F14" s="4" t="n">
        <v>130</v>
      </c>
      <c r="G14" s="3" t="inlineStr"/>
    </row>
    <row r="15">
      <c r="A15" s="5" t="n">
        <v>44990</v>
      </c>
      <c r="B15" s="6" t="inlineStr">
        <is>
          <t>Social Media Analyse</t>
        </is>
      </c>
      <c r="C15" s="6" t="inlineStr">
        <is>
          <t>Social</t>
        </is>
      </c>
      <c r="D15" s="6" t="inlineStr">
        <is>
          <t>Voltooid</t>
        </is>
      </c>
      <c r="E15" s="7" t="n">
        <v>250</v>
      </c>
      <c r="F15" s="7" t="n">
        <v>110</v>
      </c>
      <c r="G15" s="6" t="inlineStr"/>
    </row>
    <row r="16">
      <c r="A16" s="2" t="n">
        <v>44995</v>
      </c>
      <c r="B16" s="3" t="inlineStr">
        <is>
          <t>Email Follow-up</t>
        </is>
      </c>
      <c r="C16" s="3" t="inlineStr">
        <is>
          <t>Email</t>
        </is>
      </c>
      <c r="D16" s="3" t="inlineStr">
        <is>
          <t>Gepland</t>
        </is>
      </c>
      <c r="E16" s="4" t="n">
        <v>350</v>
      </c>
      <c r="F16" s="4" t="n">
        <v>140</v>
      </c>
      <c r="G16" s="3" t="inlineStr"/>
    </row>
    <row r="17">
      <c r="A17" s="5" t="n">
        <v>45000</v>
      </c>
      <c r="B17" s="6" t="inlineStr">
        <is>
          <t>Online Cursus</t>
        </is>
      </c>
      <c r="C17" s="6" t="inlineStr">
        <is>
          <t>Event</t>
        </is>
      </c>
      <c r="D17" s="6" t="inlineStr">
        <is>
          <t>Gepland</t>
        </is>
      </c>
      <c r="E17" s="7" t="n">
        <v>1100</v>
      </c>
      <c r="F17" s="7" t="n">
        <v>350</v>
      </c>
      <c r="G17" s="6" t="inlineStr"/>
    </row>
    <row r="18">
      <c r="A18" s="2" t="n">
        <v>45005</v>
      </c>
      <c r="B18" s="3" t="inlineStr">
        <is>
          <t>Video Review</t>
        </is>
      </c>
      <c r="C18" s="3" t="inlineStr">
        <is>
          <t>Video</t>
        </is>
      </c>
      <c r="D18" s="3" t="inlineStr">
        <is>
          <t>Gepland</t>
        </is>
      </c>
      <c r="E18" s="4" t="n">
        <v>800</v>
      </c>
      <c r="F18" s="4" t="n">
        <v>290</v>
      </c>
      <c r="G18" s="3" t="inlineStr"/>
    </row>
    <row r="19">
      <c r="A19" s="5" t="n">
        <v>45010</v>
      </c>
      <c r="B19" s="6" t="inlineStr">
        <is>
          <t>Webinar Herhaling</t>
        </is>
      </c>
      <c r="C19" s="6" t="inlineStr">
        <is>
          <t>Event</t>
        </is>
      </c>
      <c r="D19" s="6" t="inlineStr">
        <is>
          <t>Gepland</t>
        </is>
      </c>
      <c r="E19" s="7" t="n">
        <v>600</v>
      </c>
      <c r="F19" s="7" t="n">
        <v>200</v>
      </c>
      <c r="G19" s="6" t="inlineStr"/>
    </row>
    <row r="20">
      <c r="A20" s="2" t="n">
        <v>45015</v>
      </c>
      <c r="B20" s="3" t="inlineStr">
        <is>
          <t>Social Media Strategie</t>
        </is>
      </c>
      <c r="C20" s="3" t="inlineStr">
        <is>
          <t>Social</t>
        </is>
      </c>
      <c r="D20" s="3" t="inlineStr">
        <is>
          <t>Gepland</t>
        </is>
      </c>
      <c r="E20" s="4" t="n">
        <v>400</v>
      </c>
      <c r="F20" s="4" t="n">
        <v>170</v>
      </c>
      <c r="G20" s="3" t="inlineStr"/>
    </row>
  </sheetData>
  <autoFilter ref="A1:G1"/>
  <conditionalFormatting sqref="E2:E21">
    <cfRule type="cellIs" priority="1" operator="lessThan" dxfId="0" stopIfTrue="1">
      <formula>500</formula>
    </cfRule>
    <cfRule type="cellIs" priority="2" operator="greaterThan" dxfId="1" stopIfTrue="1">
      <formula>500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2025-10-31T17:28:21Z</dcterms:created>
  <dcterms:modified xmlns:dcterms="http://purl.org/dc/terms/" xmlns:xsi="http://www.w3.org/2001/XMLSchema-instance" xsi:type="dcterms:W3CDTF">2025-10-31T17:28:21Z</dcterms:modified>
</cp:coreProperties>
</file>