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onnées Financières" sheetId="1" state="visible" r:id="rId1"/>
  </sheets>
  <definedNames>
    <definedName name="_xlnm._FilterDatabase" localSheetId="0" hidden="1">'Données Financières'!$A$1:$G$31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FF00"/>
        <bgColor rgb="00FFFF00"/>
      </patternFill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Montant TTC par Service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'Données Financières'!E1</f>
            </strRef>
          </tx>
          <spPr>
            <a:ln>
              <a:prstDash val="solid"/>
            </a:ln>
          </spPr>
          <cat>
            <numRef>
              <f>'Données Financières'!$B$2:$B$31</f>
            </numRef>
          </cat>
          <val>
            <numRef>
              <f>'Données Financières'!$E$2:$E$31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Charges Sociales par Service</a:t>
            </a:r>
          </a:p>
        </rich>
      </tx>
    </title>
    <plotArea>
      <lineChart>
        <grouping val="standard"/>
        <ser>
          <idx val="0"/>
          <order val="0"/>
          <tx>
            <strRef>
              <f>'Données Financières'!F1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'Données Financières'!$B$2:$B$31</f>
            </numRef>
          </cat>
          <val>
            <numRef>
              <f>'Données Financières'!$F$2:$F$31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Répartition des Montants TTC</a:t>
            </a:r>
          </a:p>
        </rich>
      </tx>
    </title>
    <plotArea>
      <pieChart>
        <varyColors val="1"/>
        <ser>
          <idx val="0"/>
          <order val="0"/>
          <tx>
            <strRef>
              <f>'Données Financières'!E2</f>
            </strRef>
          </tx>
          <spPr>
            <a:ln>
              <a:prstDash val="solid"/>
            </a:ln>
          </spPr>
          <val>
            <numRef>
              <f>'Données Financières'!$E$3:$E$31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8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8</col>
      <colOff>0</colOff>
      <row>34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3" customWidth="1" min="2" max="2"/>
    <col width="12" customWidth="1" min="3" max="3"/>
    <col width="6" customWidth="1" min="4" max="4"/>
    <col width="13" customWidth="1" min="5" max="5"/>
    <col width="18" customWidth="1" min="6" max="6"/>
    <col width="7" customWidth="1" min="7" max="7"/>
  </cols>
  <sheetData>
    <row r="1">
      <c r="A1" s="1" t="inlineStr">
        <is>
          <t>Date</t>
        </is>
      </c>
      <c r="B1" s="1" t="inlineStr">
        <is>
          <t>Description</t>
        </is>
      </c>
      <c r="C1" s="1" t="inlineStr">
        <is>
          <t>Montant HT</t>
        </is>
      </c>
      <c r="D1" s="1" t="inlineStr">
        <is>
          <t>TVA</t>
        </is>
      </c>
      <c r="E1" s="1" t="inlineStr">
        <is>
          <t>Montant TTC</t>
        </is>
      </c>
      <c r="F1" s="1" t="inlineStr">
        <is>
          <t>Charges Sociales</t>
        </is>
      </c>
      <c r="G1" s="1" t="inlineStr">
        <is>
          <t>Total</t>
        </is>
      </c>
    </row>
    <row r="2">
      <c r="A2" t="inlineStr">
        <is>
          <t>01/01/2023</t>
        </is>
      </c>
      <c r="B2" t="inlineStr">
        <is>
          <t>Service 1</t>
        </is>
      </c>
      <c r="C2" t="n">
        <v>110</v>
      </c>
      <c r="D2">
        <f>C2*20%</f>
        <v/>
      </c>
      <c r="E2">
        <f>C2+D2</f>
        <v/>
      </c>
      <c r="F2">
        <f>C2*25%</f>
        <v/>
      </c>
      <c r="G2">
        <f>E2+F2</f>
        <v/>
      </c>
    </row>
    <row r="3">
      <c r="A3" t="inlineStr">
        <is>
          <t>01/02/2023</t>
        </is>
      </c>
      <c r="B3" t="inlineStr">
        <is>
          <t>Service 2</t>
        </is>
      </c>
      <c r="C3" t="n">
        <v>120</v>
      </c>
      <c r="D3">
        <f>C3*20%</f>
        <v/>
      </c>
      <c r="E3">
        <f>C3+D3</f>
        <v/>
      </c>
      <c r="F3">
        <f>C3*25%</f>
        <v/>
      </c>
      <c r="G3">
        <f>E3+F3</f>
        <v/>
      </c>
    </row>
    <row r="4">
      <c r="A4" t="inlineStr">
        <is>
          <t>01/03/2023</t>
        </is>
      </c>
      <c r="B4" t="inlineStr">
        <is>
          <t>Service 3</t>
        </is>
      </c>
      <c r="C4" t="n">
        <v>130</v>
      </c>
      <c r="D4">
        <f>C4*20%</f>
        <v/>
      </c>
      <c r="E4">
        <f>C4+D4</f>
        <v/>
      </c>
      <c r="F4">
        <f>C4*25%</f>
        <v/>
      </c>
      <c r="G4">
        <f>E4+F4</f>
        <v/>
      </c>
    </row>
    <row r="5">
      <c r="A5" t="inlineStr">
        <is>
          <t>01/04/2023</t>
        </is>
      </c>
      <c r="B5" t="inlineStr">
        <is>
          <t>Service 4</t>
        </is>
      </c>
      <c r="C5" t="n">
        <v>140</v>
      </c>
      <c r="D5">
        <f>C5*20%</f>
        <v/>
      </c>
      <c r="E5">
        <f>C5+D5</f>
        <v/>
      </c>
      <c r="F5">
        <f>C5*25%</f>
        <v/>
      </c>
      <c r="G5">
        <f>E5+F5</f>
        <v/>
      </c>
    </row>
    <row r="6">
      <c r="A6" t="inlineStr">
        <is>
          <t>01/05/2023</t>
        </is>
      </c>
      <c r="B6" t="inlineStr">
        <is>
          <t>Service 5</t>
        </is>
      </c>
      <c r="C6" t="n">
        <v>150</v>
      </c>
      <c r="D6">
        <f>C6*20%</f>
        <v/>
      </c>
      <c r="E6">
        <f>C6+D6</f>
        <v/>
      </c>
      <c r="F6">
        <f>C6*25%</f>
        <v/>
      </c>
      <c r="G6">
        <f>E6+F6</f>
        <v/>
      </c>
    </row>
    <row r="7">
      <c r="A7" t="inlineStr">
        <is>
          <t>01/06/2023</t>
        </is>
      </c>
      <c r="B7" t="inlineStr">
        <is>
          <t>Service 6</t>
        </is>
      </c>
      <c r="C7" t="n">
        <v>160</v>
      </c>
      <c r="D7">
        <f>C7*20%</f>
        <v/>
      </c>
      <c r="E7">
        <f>C7+D7</f>
        <v/>
      </c>
      <c r="F7">
        <f>C7*25%</f>
        <v/>
      </c>
      <c r="G7">
        <f>E7+F7</f>
        <v/>
      </c>
    </row>
    <row r="8">
      <c r="A8" t="inlineStr">
        <is>
          <t>01/07/2023</t>
        </is>
      </c>
      <c r="B8" t="inlineStr">
        <is>
          <t>Service 7</t>
        </is>
      </c>
      <c r="C8" t="n">
        <v>170</v>
      </c>
      <c r="D8">
        <f>C8*20%</f>
        <v/>
      </c>
      <c r="E8">
        <f>C8+D8</f>
        <v/>
      </c>
      <c r="F8">
        <f>C8*25%</f>
        <v/>
      </c>
      <c r="G8">
        <f>E8+F8</f>
        <v/>
      </c>
    </row>
    <row r="9">
      <c r="A9" t="inlineStr">
        <is>
          <t>01/08/2023</t>
        </is>
      </c>
      <c r="B9" t="inlineStr">
        <is>
          <t>Service 8</t>
        </is>
      </c>
      <c r="C9" t="n">
        <v>180</v>
      </c>
      <c r="D9">
        <f>C9*20%</f>
        <v/>
      </c>
      <c r="E9">
        <f>C9+D9</f>
        <v/>
      </c>
      <c r="F9">
        <f>C9*25%</f>
        <v/>
      </c>
      <c r="G9">
        <f>E9+F9</f>
        <v/>
      </c>
    </row>
    <row r="10">
      <c r="A10" t="inlineStr">
        <is>
          <t>01/09/2023</t>
        </is>
      </c>
      <c r="B10" t="inlineStr">
        <is>
          <t>Service 9</t>
        </is>
      </c>
      <c r="C10" t="n">
        <v>190</v>
      </c>
      <c r="D10">
        <f>C10*20%</f>
        <v/>
      </c>
      <c r="E10">
        <f>C10+D10</f>
        <v/>
      </c>
      <c r="F10">
        <f>C10*25%</f>
        <v/>
      </c>
      <c r="G10">
        <f>E10+F10</f>
        <v/>
      </c>
    </row>
    <row r="11">
      <c r="A11" t="inlineStr">
        <is>
          <t>01/10/2023</t>
        </is>
      </c>
      <c r="B11" t="inlineStr">
        <is>
          <t>Service 10</t>
        </is>
      </c>
      <c r="C11" t="n">
        <v>200</v>
      </c>
      <c r="D11">
        <f>C11*20%</f>
        <v/>
      </c>
      <c r="E11">
        <f>C11+D11</f>
        <v/>
      </c>
      <c r="F11">
        <f>C11*25%</f>
        <v/>
      </c>
      <c r="G11">
        <f>E11+F11</f>
        <v/>
      </c>
    </row>
    <row r="12">
      <c r="A12" t="inlineStr">
        <is>
          <t>01/11/2023</t>
        </is>
      </c>
      <c r="B12" t="inlineStr">
        <is>
          <t>Service 11</t>
        </is>
      </c>
      <c r="C12" t="n">
        <v>210</v>
      </c>
      <c r="D12">
        <f>C12*20%</f>
        <v/>
      </c>
      <c r="E12">
        <f>C12+D12</f>
        <v/>
      </c>
      <c r="F12">
        <f>C12*25%</f>
        <v/>
      </c>
      <c r="G12">
        <f>E12+F12</f>
        <v/>
      </c>
    </row>
    <row r="13">
      <c r="A13" t="inlineStr">
        <is>
          <t>01/12/2023</t>
        </is>
      </c>
      <c r="B13" t="inlineStr">
        <is>
          <t>Service 12</t>
        </is>
      </c>
      <c r="C13" t="n">
        <v>220</v>
      </c>
      <c r="D13">
        <f>C13*20%</f>
        <v/>
      </c>
      <c r="E13">
        <f>C13+D13</f>
        <v/>
      </c>
      <c r="F13">
        <f>C13*25%</f>
        <v/>
      </c>
      <c r="G13">
        <f>E13+F13</f>
        <v/>
      </c>
    </row>
    <row r="14">
      <c r="A14" t="inlineStr">
        <is>
          <t>01/13/2023</t>
        </is>
      </c>
      <c r="B14" t="inlineStr">
        <is>
          <t>Service 13</t>
        </is>
      </c>
      <c r="C14" t="n">
        <v>230</v>
      </c>
      <c r="D14">
        <f>C14*20%</f>
        <v/>
      </c>
      <c r="E14">
        <f>C14+D14</f>
        <v/>
      </c>
      <c r="F14">
        <f>C14*25%</f>
        <v/>
      </c>
      <c r="G14">
        <f>E14+F14</f>
        <v/>
      </c>
    </row>
    <row r="15">
      <c r="A15" t="inlineStr">
        <is>
          <t>01/14/2023</t>
        </is>
      </c>
      <c r="B15" t="inlineStr">
        <is>
          <t>Service 14</t>
        </is>
      </c>
      <c r="C15" t="n">
        <v>240</v>
      </c>
      <c r="D15">
        <f>C15*20%</f>
        <v/>
      </c>
      <c r="E15">
        <f>C15+D15</f>
        <v/>
      </c>
      <c r="F15">
        <f>C15*25%</f>
        <v/>
      </c>
      <c r="G15">
        <f>E15+F15</f>
        <v/>
      </c>
    </row>
    <row r="16">
      <c r="A16" t="inlineStr">
        <is>
          <t>01/15/2023</t>
        </is>
      </c>
      <c r="B16" t="inlineStr">
        <is>
          <t>Service 15</t>
        </is>
      </c>
      <c r="C16" t="n">
        <v>250</v>
      </c>
      <c r="D16">
        <f>C16*20%</f>
        <v/>
      </c>
      <c r="E16">
        <f>C16+D16</f>
        <v/>
      </c>
      <c r="F16">
        <f>C16*25%</f>
        <v/>
      </c>
      <c r="G16">
        <f>E16+F16</f>
        <v/>
      </c>
    </row>
    <row r="17">
      <c r="A17" t="inlineStr">
        <is>
          <t>01/16/2023</t>
        </is>
      </c>
      <c r="B17" t="inlineStr">
        <is>
          <t>Service 16</t>
        </is>
      </c>
      <c r="C17" t="n">
        <v>260</v>
      </c>
      <c r="D17">
        <f>C17*20%</f>
        <v/>
      </c>
      <c r="E17">
        <f>C17+D17</f>
        <v/>
      </c>
      <c r="F17">
        <f>C17*25%</f>
        <v/>
      </c>
      <c r="G17">
        <f>E17+F17</f>
        <v/>
      </c>
    </row>
    <row r="18">
      <c r="A18" t="inlineStr">
        <is>
          <t>01/17/2023</t>
        </is>
      </c>
      <c r="B18" t="inlineStr">
        <is>
          <t>Service 17</t>
        </is>
      </c>
      <c r="C18" t="n">
        <v>270</v>
      </c>
      <c r="D18">
        <f>C18*20%</f>
        <v/>
      </c>
      <c r="E18">
        <f>C18+D18</f>
        <v/>
      </c>
      <c r="F18">
        <f>C18*25%</f>
        <v/>
      </c>
      <c r="G18">
        <f>E18+F18</f>
        <v/>
      </c>
    </row>
    <row r="19">
      <c r="A19" t="inlineStr">
        <is>
          <t>01/18/2023</t>
        </is>
      </c>
      <c r="B19" t="inlineStr">
        <is>
          <t>Service 18</t>
        </is>
      </c>
      <c r="C19" t="n">
        <v>280</v>
      </c>
      <c r="D19">
        <f>C19*20%</f>
        <v/>
      </c>
      <c r="E19">
        <f>C19+D19</f>
        <v/>
      </c>
      <c r="F19">
        <f>C19*25%</f>
        <v/>
      </c>
      <c r="G19">
        <f>E19+F19</f>
        <v/>
      </c>
    </row>
    <row r="20">
      <c r="A20" t="inlineStr">
        <is>
          <t>01/19/2023</t>
        </is>
      </c>
      <c r="B20" t="inlineStr">
        <is>
          <t>Service 19</t>
        </is>
      </c>
      <c r="C20" t="n">
        <v>290</v>
      </c>
      <c r="D20">
        <f>C20*20%</f>
        <v/>
      </c>
      <c r="E20">
        <f>C20+D20</f>
        <v/>
      </c>
      <c r="F20">
        <f>C20*25%</f>
        <v/>
      </c>
      <c r="G20">
        <f>E20+F20</f>
        <v/>
      </c>
    </row>
    <row r="21">
      <c r="A21" t="inlineStr">
        <is>
          <t>01/20/2023</t>
        </is>
      </c>
      <c r="B21" t="inlineStr">
        <is>
          <t>Service 20</t>
        </is>
      </c>
      <c r="C21" t="n">
        <v>300</v>
      </c>
      <c r="D21">
        <f>C21*20%</f>
        <v/>
      </c>
      <c r="E21">
        <f>C21+D21</f>
        <v/>
      </c>
      <c r="F21">
        <f>C21*25%</f>
        <v/>
      </c>
      <c r="G21">
        <f>E21+F21</f>
        <v/>
      </c>
    </row>
    <row r="22">
      <c r="A22" t="inlineStr">
        <is>
          <t>01/21/2023</t>
        </is>
      </c>
      <c r="B22" t="inlineStr">
        <is>
          <t>Service 21</t>
        </is>
      </c>
      <c r="C22" t="n">
        <v>310</v>
      </c>
      <c r="D22">
        <f>C22*20%</f>
        <v/>
      </c>
      <c r="E22">
        <f>C22+D22</f>
        <v/>
      </c>
      <c r="F22">
        <f>C22*25%</f>
        <v/>
      </c>
      <c r="G22">
        <f>E22+F22</f>
        <v/>
      </c>
    </row>
    <row r="23">
      <c r="A23" t="inlineStr">
        <is>
          <t>01/22/2023</t>
        </is>
      </c>
      <c r="B23" t="inlineStr">
        <is>
          <t>Service 22</t>
        </is>
      </c>
      <c r="C23" t="n">
        <v>320</v>
      </c>
      <c r="D23">
        <f>C23*20%</f>
        <v/>
      </c>
      <c r="E23">
        <f>C23+D23</f>
        <v/>
      </c>
      <c r="F23">
        <f>C23*25%</f>
        <v/>
      </c>
      <c r="G23">
        <f>E23+F23</f>
        <v/>
      </c>
    </row>
    <row r="24">
      <c r="A24" t="inlineStr">
        <is>
          <t>01/23/2023</t>
        </is>
      </c>
      <c r="B24" t="inlineStr">
        <is>
          <t>Service 23</t>
        </is>
      </c>
      <c r="C24" t="n">
        <v>330</v>
      </c>
      <c r="D24">
        <f>C24*20%</f>
        <v/>
      </c>
      <c r="E24">
        <f>C24+D24</f>
        <v/>
      </c>
      <c r="F24">
        <f>C24*25%</f>
        <v/>
      </c>
      <c r="G24">
        <f>E24+F24</f>
        <v/>
      </c>
    </row>
    <row r="25">
      <c r="A25" t="inlineStr">
        <is>
          <t>01/24/2023</t>
        </is>
      </c>
      <c r="B25" t="inlineStr">
        <is>
          <t>Service 24</t>
        </is>
      </c>
      <c r="C25" t="n">
        <v>340</v>
      </c>
      <c r="D25">
        <f>C25*20%</f>
        <v/>
      </c>
      <c r="E25">
        <f>C25+D25</f>
        <v/>
      </c>
      <c r="F25">
        <f>C25*25%</f>
        <v/>
      </c>
      <c r="G25">
        <f>E25+F25</f>
        <v/>
      </c>
    </row>
    <row r="26">
      <c r="A26" t="inlineStr">
        <is>
          <t>01/25/2023</t>
        </is>
      </c>
      <c r="B26" t="inlineStr">
        <is>
          <t>Service 25</t>
        </is>
      </c>
      <c r="C26" t="n">
        <v>350</v>
      </c>
      <c r="D26">
        <f>C26*20%</f>
        <v/>
      </c>
      <c r="E26">
        <f>C26+D26</f>
        <v/>
      </c>
      <c r="F26">
        <f>C26*25%</f>
        <v/>
      </c>
      <c r="G26">
        <f>E26+F26</f>
        <v/>
      </c>
    </row>
    <row r="27">
      <c r="A27" t="inlineStr">
        <is>
          <t>01/26/2023</t>
        </is>
      </c>
      <c r="B27" t="inlineStr">
        <is>
          <t>Service 26</t>
        </is>
      </c>
      <c r="C27" t="n">
        <v>360</v>
      </c>
      <c r="D27">
        <f>C27*20%</f>
        <v/>
      </c>
      <c r="E27">
        <f>C27+D27</f>
        <v/>
      </c>
      <c r="F27">
        <f>C27*25%</f>
        <v/>
      </c>
      <c r="G27">
        <f>E27+F27</f>
        <v/>
      </c>
    </row>
    <row r="28">
      <c r="A28" t="inlineStr">
        <is>
          <t>01/27/2023</t>
        </is>
      </c>
      <c r="B28" t="inlineStr">
        <is>
          <t>Service 27</t>
        </is>
      </c>
      <c r="C28" t="n">
        <v>370</v>
      </c>
      <c r="D28">
        <f>C28*20%</f>
        <v/>
      </c>
      <c r="E28">
        <f>C28+D28</f>
        <v/>
      </c>
      <c r="F28">
        <f>C28*25%</f>
        <v/>
      </c>
      <c r="G28">
        <f>E28+F28</f>
        <v/>
      </c>
    </row>
    <row r="29">
      <c r="A29" t="inlineStr">
        <is>
          <t>01/28/2023</t>
        </is>
      </c>
      <c r="B29" t="inlineStr">
        <is>
          <t>Service 28</t>
        </is>
      </c>
      <c r="C29" t="n">
        <v>380</v>
      </c>
      <c r="D29">
        <f>C29*20%</f>
        <v/>
      </c>
      <c r="E29">
        <f>C29+D29</f>
        <v/>
      </c>
      <c r="F29">
        <f>C29*25%</f>
        <v/>
      </c>
      <c r="G29">
        <f>E29+F29</f>
        <v/>
      </c>
    </row>
    <row r="30">
      <c r="A30" t="inlineStr">
        <is>
          <t>01/29/2023</t>
        </is>
      </c>
      <c r="B30" t="inlineStr">
        <is>
          <t>Service 29</t>
        </is>
      </c>
      <c r="C30" t="n">
        <v>390</v>
      </c>
      <c r="D30">
        <f>C30*20%</f>
        <v/>
      </c>
      <c r="E30">
        <f>C30+D30</f>
        <v/>
      </c>
      <c r="F30">
        <f>C30*25%</f>
        <v/>
      </c>
      <c r="G30">
        <f>E30+F30</f>
        <v/>
      </c>
    </row>
    <row r="31">
      <c r="A31" t="inlineStr">
        <is>
          <t>01/30/2023</t>
        </is>
      </c>
      <c r="B31" t="inlineStr">
        <is>
          <t>Service 30</t>
        </is>
      </c>
      <c r="C31" t="n">
        <v>400</v>
      </c>
      <c r="D31">
        <f>C31*20%</f>
        <v/>
      </c>
      <c r="E31">
        <f>C31+D31</f>
        <v/>
      </c>
      <c r="F31">
        <f>C31*25%</f>
        <v/>
      </c>
      <c r="G31">
        <f>E31+F31</f>
        <v/>
      </c>
    </row>
  </sheetData>
  <autoFilter ref="A1:G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2025-09-15T16:46:56Z</dcterms:created>
  <dcterms:modified xsi:type="dcterms:W3CDTF">2025-09-15T16:46:56Z</dcterms:modified>
</cp:coreProperties>
</file>